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1" i="1" l="1"/>
  <c r="F45" i="1"/>
  <c r="F40" i="1"/>
  <c r="F49" i="1"/>
  <c r="F54" i="1"/>
  <c r="G41" i="1"/>
  <c r="G40" i="1" s="1"/>
  <c r="G61" i="1" s="1"/>
  <c r="G45" i="1"/>
  <c r="G49" i="1"/>
  <c r="G54" i="1"/>
  <c r="F16" i="1"/>
  <c r="F61" i="1" s="1"/>
  <c r="F31" i="1"/>
  <c r="F35" i="1"/>
  <c r="G16" i="1"/>
  <c r="G31" i="1"/>
  <c r="G35" i="1"/>
  <c r="E42" i="1"/>
  <c r="E41" i="1" s="1"/>
  <c r="E40" i="1" s="1"/>
  <c r="E43" i="1"/>
  <c r="E44" i="1"/>
  <c r="E46" i="1"/>
  <c r="E45" i="1" s="1"/>
  <c r="E47" i="1"/>
  <c r="E48" i="1"/>
  <c r="E50" i="1"/>
  <c r="E49" i="1" s="1"/>
  <c r="E51" i="1"/>
  <c r="E52" i="1"/>
  <c r="E53" i="1"/>
  <c r="E55" i="1"/>
  <c r="E54" i="1" s="1"/>
  <c r="E56" i="1"/>
  <c r="E57" i="1"/>
  <c r="E58" i="1"/>
  <c r="E59" i="1"/>
  <c r="H31" i="1"/>
  <c r="E17" i="1"/>
  <c r="E18" i="1"/>
  <c r="E19" i="1"/>
  <c r="E20" i="1"/>
  <c r="E21" i="1"/>
  <c r="E16" i="1" s="1"/>
  <c r="E22" i="1"/>
  <c r="E23" i="1"/>
  <c r="E24" i="1"/>
  <c r="E25" i="1"/>
  <c r="E26" i="1"/>
  <c r="E27" i="1"/>
  <c r="E28" i="1"/>
  <c r="E29" i="1"/>
  <c r="E33" i="1"/>
  <c r="E31" i="1" s="1"/>
  <c r="E36" i="1"/>
  <c r="E35" i="1"/>
  <c r="E37" i="1"/>
  <c r="E38" i="1"/>
  <c r="H35" i="1"/>
  <c r="H54" i="1"/>
  <c r="H41" i="1"/>
  <c r="H45" i="1"/>
  <c r="H49" i="1"/>
  <c r="H40" i="1" s="1"/>
  <c r="H61" i="1" s="1"/>
  <c r="H16" i="1"/>
  <c r="E61" i="1" l="1"/>
</calcChain>
</file>

<file path=xl/sharedStrings.xml><?xml version="1.0" encoding="utf-8"?>
<sst xmlns="http://schemas.openxmlformats.org/spreadsheetml/2006/main" count="97" uniqueCount="81">
  <si>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</si>
  <si>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</si>
  <si>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</si>
  <si>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</si>
  <si>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</si>
  <si>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</si>
  <si>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</si>
  <si>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</si>
  <si>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</si>
  <si>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</si>
  <si>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</si>
  <si>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</si>
  <si>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</si>
  <si>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</si>
  <si>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</si>
  <si>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</si>
  <si>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</si>
  <si>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</si>
  <si>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</si>
  <si>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</si>
  <si>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</si>
  <si>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</si>
  <si>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</si>
  <si>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</si>
  <si>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</si>
  <si>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</si>
  <si>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</si>
  <si>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</si>
  <si>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</si>
  <si>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</si>
  <si>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</si>
  <si>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</si>
  <si>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</si>
  <si>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</si>
  <si>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</si>
  <si>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</si>
  <si>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</si>
  <si>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</si>
  <si>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</si>
  <si>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</si>
  <si>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</si>
  <si>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</si>
  <si>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</si>
  <si>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</si>
  <si>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Melioracijai (polderiams eksploatuoti)</t>
  </si>
  <si>
    <t>Neveiksnių asmenų būklės peržiūrėjimui užtikrinti</t>
  </si>
  <si>
    <t>PAGĖGIŲ SAVIVALDYBĖS BIUDŽETO 2019 METŲ ASIGNAVIMAI</t>
  </si>
  <si>
    <t>priemonė pagal SVP</t>
  </si>
  <si>
    <t>Pagėgių vaiko globos centras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</si>
  <si>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</si>
  <si>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</si>
  <si>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</si>
  <si>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</si>
  <si>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</si>
  <si>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</si>
  <si>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</si>
  <si>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</si>
  <si>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</si>
  <si>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</si>
  <si>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</si>
  <si>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</si>
  <si>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</si>
  <si>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</si>
  <si>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01.VALDYMO PROGRAMA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</si>
  <si>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</si>
  <si>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</si>
  <si>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</si>
  <si>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</si>
  <si>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</si>
  <si>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</si>
  <si>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</si>
  <si>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</si>
  <si>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</si>
  <si>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</si>
  <si>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2019 m.vasario 20  d.</t>
  </si>
  <si>
    <t>sprendimo Nr. T-42</t>
  </si>
  <si>
    <t>(Pagėgių savivaldybės tarybos</t>
  </si>
  <si>
    <t>01.2.2.01.01.15.</t>
  </si>
  <si>
    <t>VALSTYBINĖMS FUNKCIJOMS FINANSUOTI (4)</t>
  </si>
  <si>
    <t>2019 m. rugsėjo 26 d.</t>
  </si>
  <si>
    <t>sprendimo Nr. T-165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</si>
</sst>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5" fillId="0" borderId="11" xfId="0" applyFont="1" applyFill="1" applyBorder="1"/>
    <xf numFmtId="0" fontId="2" fillId="0" borderId="12" xfId="0" applyFont="1" applyBorder="1"/>
    <xf numFmtId="0" fontId="2" fillId="0" borderId="8" xfId="0" applyFont="1" applyBorder="1" applyAlignment="1">
      <alignment horizontal="center"/>
    </xf>
    <xf numFmtId="0" fontId="3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1" xfId="0" applyFont="1" applyFill="1" applyBorder="1"/>
    <xf numFmtId="0" fontId="5" fillId="0" borderId="15" xfId="0" applyFont="1" applyFill="1" applyBorder="1"/>
    <xf numFmtId="0" fontId="2" fillId="0" borderId="16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5" fillId="0" borderId="17" xfId="0" applyFont="1" applyBorder="1"/>
    <xf numFmtId="0" fontId="5" fillId="0" borderId="10" xfId="0" applyFont="1" applyFill="1" applyBorder="1"/>
    <xf numFmtId="0" fontId="2" fillId="0" borderId="15" xfId="0" applyFont="1" applyFill="1" applyBorder="1"/>
    <xf numFmtId="0" fontId="2" fillId="0" borderId="18" xfId="0" applyFont="1" applyFill="1" applyBorder="1"/>
    <xf numFmtId="0" fontId="6" fillId="2" borderId="4" xfId="0" applyFont="1" applyFill="1" applyBorder="1"/>
    <xf numFmtId="0" fontId="6" fillId="0" borderId="19" xfId="0" applyFont="1" applyBorder="1"/>
    <xf numFmtId="0" fontId="6" fillId="0" borderId="4" xfId="0" applyFont="1" applyFill="1" applyBorder="1"/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0" borderId="13" xfId="0" applyFont="1" applyFill="1" applyBorder="1"/>
    <xf numFmtId="0" fontId="6" fillId="0" borderId="4" xfId="0" applyFont="1" applyBorder="1"/>
    <xf numFmtId="0" fontId="2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3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5" fillId="0" borderId="8" xfId="0" applyFont="1" applyBorder="1"/>
    <xf numFmtId="0" fontId="6" fillId="0" borderId="19" xfId="0" applyFont="1" applyFill="1" applyBorder="1" applyAlignment="1">
      <alignment wrapText="1"/>
    </xf>
    <xf numFmtId="0" fontId="2" fillId="0" borderId="5" xfId="0" applyFont="1" applyBorder="1"/>
    <xf numFmtId="0" fontId="2" fillId="0" borderId="10" xfId="0" applyFont="1" applyBorder="1" applyAlignment="1">
      <alignment wrapText="1"/>
    </xf>
    <xf numFmtId="0" fontId="5" fillId="0" borderId="15" xfId="0" applyFont="1" applyBorder="1"/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6" fillId="2" borderId="19" xfId="0" applyFont="1" applyFill="1" applyBorder="1"/>
    <xf numFmtId="0" fontId="5" fillId="0" borderId="20" xfId="0" applyFont="1" applyFill="1" applyBorder="1"/>
    <xf numFmtId="0" fontId="2" fillId="0" borderId="20" xfId="0" applyFont="1" applyFill="1" applyBorder="1"/>
    <xf numFmtId="0" fontId="6" fillId="0" borderId="19" xfId="0" applyFont="1" applyBorder="1" applyAlignment="1">
      <alignment wrapText="1"/>
    </xf>
    <xf numFmtId="0" fontId="5" fillId="0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7" xfId="0" applyFont="1" applyFill="1" applyBorder="1"/>
    <xf numFmtId="0" fontId="5" fillId="0" borderId="8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5" fillId="0" borderId="22" xfId="0" applyFont="1" applyFill="1" applyBorder="1"/>
    <xf numFmtId="0" fontId="2" fillId="0" borderId="23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2" fillId="0" borderId="24" xfId="0" applyFont="1" applyFill="1" applyBorder="1"/>
    <xf numFmtId="0" fontId="6" fillId="2" borderId="25" xfId="0" applyFont="1" applyFill="1" applyBorder="1"/>
    <xf numFmtId="0" fontId="2" fillId="0" borderId="26" xfId="0" applyFont="1" applyFill="1" applyBorder="1"/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tabSelected="1" workbookViewId="0">
      <pane ySplit="2145" activePane="bottomLeft"/>
      <selection activeCell="F9" sqref="F9"/>
      <selection pane="bottomLeft" activeCell="F7" sqref="F7"/>
    </sheetView>
  </sheetViews>
  <sheetFormatPr defaultRowHeight="12.75" x14ac:dyDescent="0.2"/>
  <cols>
    <col min="1" max="1" width="3.28515625" style="1" customWidth="1"/>
    <col min="2" max="2" width="44.28515625" style="1" customWidth="1"/>
    <col min="3" max="3" width="13.140625" style="1" customWidth="1"/>
    <col min="4" max="4" width="8.140625" style="1" customWidth="1"/>
    <col min="5" max="5" width="11.85546875" style="1" customWidth="1"/>
    <col min="6" max="6" width="11.28515625" style="1" customWidth="1"/>
    <col min="7" max="7" width="10.5703125" style="1" customWidth="1"/>
    <col min="8" max="8" width="10.85546875" style="1" customWidth="1"/>
    <col min="9" max="16384" width="9.140625" style="1"/>
  </cols>
  <sheetData>
    <row r="1" spans="2:10" x14ac:dyDescent="0.2">
      <c r="B1" s="2"/>
      <c r="C1" s="2"/>
      <c r="D1" s="2"/>
      <c r="E1" s="2"/>
      <c r="F1" s="1" t="s">
        <v>14</v>
      </c>
    </row>
    <row r="2" spans="2:10" x14ac:dyDescent="0.2">
      <c r="F2" s="1" t="s">
        <v>74</v>
      </c>
    </row>
    <row r="3" spans="2:10" x14ac:dyDescent="0.2">
      <c r="F3" s="1" t="s">
        <v>75</v>
      </c>
    </row>
    <row r="4" spans="2:10" x14ac:dyDescent="0.2">
      <c r="F4" s="1" t="s">
        <v>62</v>
      </c>
    </row>
    <row r="5" spans="2:10" x14ac:dyDescent="0.2">
      <c r="F5" s="1" t="s">
        <v>76</v>
      </c>
    </row>
    <row r="6" spans="2:10" x14ac:dyDescent="0.2">
      <c r="F6" s="1" t="s">
        <v>79</v>
      </c>
    </row>
    <row r="7" spans="2:10" x14ac:dyDescent="0.2">
      <c r="F7" s="1" t="s">
        <v>80</v>
      </c>
    </row>
    <row r="8" spans="2:10" ht="18.75" x14ac:dyDescent="0.3">
      <c r="B8" s="3" t="s">
        <v>46</v>
      </c>
      <c r="C8" s="3"/>
      <c r="D8" s="3"/>
      <c r="E8" s="3"/>
      <c r="F8" s="3"/>
      <c r="G8" s="4"/>
      <c r="H8" s="4"/>
      <c r="I8" s="4"/>
      <c r="J8" s="4"/>
    </row>
    <row r="9" spans="2:10" ht="17.25" customHeight="1" x14ac:dyDescent="0.3">
      <c r="B9" s="3" t="s">
        <v>78</v>
      </c>
      <c r="C9" s="3"/>
      <c r="D9" s="3"/>
      <c r="E9" s="5"/>
      <c r="F9" s="5"/>
    </row>
    <row r="10" spans="2:10" ht="16.5" thickBot="1" x14ac:dyDescent="0.3">
      <c r="B10" s="2"/>
      <c r="C10" s="2"/>
      <c r="D10" s="2"/>
      <c r="E10" s="6"/>
      <c r="G10" s="1" t="s">
        <v>43</v>
      </c>
    </row>
    <row r="11" spans="2:10" ht="19.5" thickBot="1" x14ac:dyDescent="0.35">
      <c r="B11" s="7"/>
      <c r="C11" s="26"/>
      <c r="D11" s="7"/>
      <c r="E11" s="8" t="s">
        <v>21</v>
      </c>
      <c r="F11" s="9" t="s">
        <v>4</v>
      </c>
      <c r="G11" s="10"/>
      <c r="H11" s="11"/>
    </row>
    <row r="12" spans="2:10" ht="15.75" x14ac:dyDescent="0.25">
      <c r="B12" s="59" t="s">
        <v>20</v>
      </c>
      <c r="C12" s="88" t="s">
        <v>47</v>
      </c>
      <c r="D12" s="12" t="s">
        <v>30</v>
      </c>
      <c r="E12" s="13" t="s">
        <v>2</v>
      </c>
      <c r="F12" s="11"/>
      <c r="G12" s="11" t="s">
        <v>6</v>
      </c>
      <c r="H12" s="12" t="s">
        <v>7</v>
      </c>
    </row>
    <row r="13" spans="2:10" x14ac:dyDescent="0.2">
      <c r="B13" s="12"/>
      <c r="C13" s="88"/>
      <c r="D13" s="12" t="s">
        <v>31</v>
      </c>
      <c r="E13" s="13" t="s">
        <v>3</v>
      </c>
      <c r="F13" s="12" t="s">
        <v>21</v>
      </c>
      <c r="G13" s="12" t="s">
        <v>5</v>
      </c>
      <c r="H13" s="12" t="s">
        <v>8</v>
      </c>
    </row>
    <row r="14" spans="2:10" ht="13.5" thickBot="1" x14ac:dyDescent="0.25">
      <c r="B14" s="14"/>
      <c r="C14" s="89"/>
      <c r="D14" s="14" t="s">
        <v>32</v>
      </c>
      <c r="E14" s="34"/>
      <c r="F14" s="14"/>
      <c r="G14" s="14"/>
      <c r="H14" s="14" t="s">
        <v>9</v>
      </c>
    </row>
    <row r="15" spans="2:10" ht="13.5" thickBot="1" x14ac:dyDescent="0.25">
      <c r="B15" s="19"/>
      <c r="C15" s="24"/>
      <c r="D15" s="24"/>
      <c r="E15" s="11"/>
      <c r="F15" s="28"/>
      <c r="G15" s="19"/>
      <c r="H15" s="19"/>
    </row>
    <row r="16" spans="2:10" ht="16.5" thickBot="1" x14ac:dyDescent="0.3">
      <c r="B16" s="39" t="s">
        <v>63</v>
      </c>
      <c r="C16" s="39"/>
      <c r="D16" s="52"/>
      <c r="E16" s="39">
        <f>SUM(E17:E30)</f>
        <v>0</v>
      </c>
      <c r="F16" s="39">
        <f>SUM(F17:F30)</f>
        <v>0</v>
      </c>
      <c r="G16" s="39">
        <f>SUM(G17:G30)</f>
        <v>-775</v>
      </c>
      <c r="H16" s="39">
        <f>SUM(H17:H30)</f>
        <v>0</v>
      </c>
    </row>
    <row r="17" spans="2:10" x14ac:dyDescent="0.2">
      <c r="B17" s="60" t="s">
        <v>11</v>
      </c>
      <c r="C17" s="27" t="s">
        <v>49</v>
      </c>
      <c r="D17" s="42"/>
      <c r="E17" s="37">
        <f>SUM(F17+H17)</f>
        <v>0</v>
      </c>
      <c r="F17" s="36"/>
      <c r="G17" s="37"/>
      <c r="H17" s="51">
        <v>0</v>
      </c>
    </row>
    <row r="18" spans="2:10" ht="13.5" customHeight="1" x14ac:dyDescent="0.2">
      <c r="B18" s="61" t="s">
        <v>16</v>
      </c>
      <c r="C18" s="27" t="s">
        <v>77</v>
      </c>
      <c r="D18" s="43"/>
      <c r="E18" s="31">
        <f t="shared" ref="E18:E24" si="0">SUM(F18+H18)</f>
        <v>0</v>
      </c>
      <c r="F18" s="16"/>
      <c r="G18" s="31"/>
      <c r="H18" s="16">
        <v>0</v>
      </c>
    </row>
    <row r="19" spans="2:10" x14ac:dyDescent="0.2">
      <c r="B19" s="61" t="s">
        <v>18</v>
      </c>
      <c r="C19" s="27" t="s">
        <v>49</v>
      </c>
      <c r="D19" s="43"/>
      <c r="E19" s="31">
        <f t="shared" si="0"/>
        <v>0</v>
      </c>
      <c r="F19" s="16"/>
      <c r="G19" s="31"/>
      <c r="H19" s="16">
        <v>0</v>
      </c>
    </row>
    <row r="20" spans="2:10" ht="24.75" customHeight="1" x14ac:dyDescent="0.2">
      <c r="B20" s="61" t="s">
        <v>15</v>
      </c>
      <c r="C20" s="27" t="s">
        <v>49</v>
      </c>
      <c r="D20" s="43"/>
      <c r="E20" s="31">
        <f t="shared" si="0"/>
        <v>0</v>
      </c>
      <c r="F20" s="16"/>
      <c r="G20" s="31"/>
      <c r="H20" s="16">
        <v>0</v>
      </c>
    </row>
    <row r="21" spans="2:10" ht="24" customHeight="1" x14ac:dyDescent="0.2">
      <c r="B21" s="61" t="s">
        <v>39</v>
      </c>
      <c r="C21" s="27" t="s">
        <v>49</v>
      </c>
      <c r="D21" s="42"/>
      <c r="E21" s="31">
        <f t="shared" si="0"/>
        <v>0</v>
      </c>
      <c r="F21" s="16"/>
      <c r="G21" s="31"/>
      <c r="H21" s="16">
        <v>0</v>
      </c>
    </row>
    <row r="22" spans="2:10" ht="13.5" customHeight="1" x14ac:dyDescent="0.2">
      <c r="B22" s="61" t="s">
        <v>19</v>
      </c>
      <c r="C22" s="27" t="s">
        <v>49</v>
      </c>
      <c r="D22" s="43"/>
      <c r="E22" s="31">
        <f t="shared" si="0"/>
        <v>0</v>
      </c>
      <c r="F22" s="16"/>
      <c r="G22" s="31"/>
      <c r="H22" s="16">
        <v>0</v>
      </c>
    </row>
    <row r="23" spans="2:10" x14ac:dyDescent="0.2">
      <c r="B23" s="62" t="s">
        <v>50</v>
      </c>
      <c r="C23" s="27" t="s">
        <v>49</v>
      </c>
      <c r="D23" s="42">
        <v>142</v>
      </c>
      <c r="E23" s="31">
        <f t="shared" si="0"/>
        <v>0</v>
      </c>
      <c r="F23" s="16"/>
      <c r="G23" s="31"/>
      <c r="H23" s="16">
        <v>0</v>
      </c>
    </row>
    <row r="24" spans="2:10" x14ac:dyDescent="0.2">
      <c r="B24" s="62" t="s">
        <v>1</v>
      </c>
      <c r="C24" s="27" t="s">
        <v>49</v>
      </c>
      <c r="D24" s="42"/>
      <c r="E24" s="31">
        <f t="shared" si="0"/>
        <v>0</v>
      </c>
      <c r="F24" s="16"/>
      <c r="G24" s="31"/>
      <c r="H24" s="16">
        <v>0</v>
      </c>
    </row>
    <row r="25" spans="2:10" x14ac:dyDescent="0.2">
      <c r="B25" s="62" t="s">
        <v>10</v>
      </c>
      <c r="C25" s="27" t="s">
        <v>51</v>
      </c>
      <c r="D25" s="42"/>
      <c r="E25" s="31">
        <f>SUM(F25+H25)</f>
        <v>0</v>
      </c>
      <c r="F25" s="16"/>
      <c r="G25" s="31"/>
      <c r="H25" s="16">
        <v>0</v>
      </c>
    </row>
    <row r="26" spans="2:10" x14ac:dyDescent="0.2">
      <c r="B26" s="62" t="s">
        <v>0</v>
      </c>
      <c r="C26" s="27" t="s">
        <v>51</v>
      </c>
      <c r="D26" s="42"/>
      <c r="E26" s="31">
        <f>SUM(F26+H26)</f>
        <v>0</v>
      </c>
      <c r="F26" s="16"/>
      <c r="G26" s="31">
        <v>1225</v>
      </c>
      <c r="H26" s="16"/>
    </row>
    <row r="27" spans="2:10" x14ac:dyDescent="0.2">
      <c r="B27" s="63" t="s">
        <v>42</v>
      </c>
      <c r="C27" s="54"/>
      <c r="D27" s="42"/>
      <c r="E27" s="31">
        <f>SUM(F27+H27)</f>
        <v>0</v>
      </c>
      <c r="F27" s="16"/>
      <c r="G27" s="31"/>
      <c r="H27" s="16">
        <v>0</v>
      </c>
    </row>
    <row r="28" spans="2:10" x14ac:dyDescent="0.2">
      <c r="B28" s="62" t="s">
        <v>17</v>
      </c>
      <c r="C28" s="27" t="s">
        <v>52</v>
      </c>
      <c r="D28" s="42"/>
      <c r="E28" s="31">
        <f>SUM(F28+H28)</f>
        <v>0</v>
      </c>
      <c r="F28" s="16"/>
      <c r="G28" s="31">
        <v>-2000</v>
      </c>
      <c r="H28" s="16">
        <v>0</v>
      </c>
    </row>
    <row r="29" spans="2:10" x14ac:dyDescent="0.2">
      <c r="B29" s="62" t="s">
        <v>12</v>
      </c>
      <c r="C29" s="27" t="s">
        <v>53</v>
      </c>
      <c r="D29" s="44"/>
      <c r="E29" s="31">
        <f>SUM(F29+H29)</f>
        <v>0</v>
      </c>
      <c r="F29" s="16"/>
      <c r="G29" s="31"/>
      <c r="H29" s="16"/>
      <c r="J29" s="21"/>
    </row>
    <row r="30" spans="2:10" ht="13.5" thickBot="1" x14ac:dyDescent="0.25">
      <c r="B30" s="22"/>
      <c r="C30" s="25"/>
      <c r="D30" s="42"/>
      <c r="E30" s="23"/>
      <c r="F30" s="18"/>
      <c r="G30" s="29"/>
      <c r="H30" s="18"/>
    </row>
    <row r="31" spans="2:10" ht="48" thickBot="1" x14ac:dyDescent="0.3">
      <c r="B31" s="74" t="s">
        <v>66</v>
      </c>
      <c r="C31" s="25"/>
      <c r="D31" s="25"/>
      <c r="E31" s="75">
        <f>SUM(E33)</f>
        <v>0</v>
      </c>
      <c r="F31" s="75">
        <f>SUM(F33)</f>
        <v>0</v>
      </c>
      <c r="G31" s="75">
        <f>SUM(G33)</f>
        <v>0</v>
      </c>
      <c r="H31" s="75">
        <f>SUM(H33)</f>
        <v>0</v>
      </c>
    </row>
    <row r="32" spans="2:10" x14ac:dyDescent="0.2">
      <c r="B32" s="19"/>
      <c r="C32" s="25"/>
      <c r="D32" s="76"/>
      <c r="E32" s="72"/>
      <c r="F32" s="33"/>
      <c r="G32" s="73"/>
      <c r="H32" s="73"/>
    </row>
    <row r="33" spans="2:8" x14ac:dyDescent="0.2">
      <c r="B33" s="62" t="s">
        <v>67</v>
      </c>
      <c r="C33" s="25" t="s">
        <v>68</v>
      </c>
      <c r="D33" s="25">
        <v>142</v>
      </c>
      <c r="E33" s="75">
        <f>SUM(F33,H33)</f>
        <v>0</v>
      </c>
      <c r="F33" s="16"/>
      <c r="G33" s="31"/>
      <c r="H33" s="31"/>
    </row>
    <row r="34" spans="2:8" ht="13.5" thickBot="1" x14ac:dyDescent="0.25">
      <c r="B34" s="65"/>
      <c r="C34" s="79"/>
      <c r="D34" s="42"/>
      <c r="E34" s="72"/>
      <c r="F34" s="77"/>
      <c r="G34" s="73"/>
      <c r="H34" s="73"/>
    </row>
    <row r="35" spans="2:8" ht="49.5" customHeight="1" thickBot="1" x14ac:dyDescent="0.3">
      <c r="B35" s="64" t="s">
        <v>64</v>
      </c>
      <c r="C35" s="80"/>
      <c r="D35" s="45"/>
      <c r="E35" s="40">
        <f>SUM(E36:E38)</f>
        <v>0</v>
      </c>
      <c r="F35" s="40">
        <f>SUM(F36:F38)</f>
        <v>0</v>
      </c>
      <c r="G35" s="40">
        <f>SUM(G36:G38)</f>
        <v>0</v>
      </c>
      <c r="H35" s="40">
        <f>SUM(H36:H38)</f>
        <v>0</v>
      </c>
    </row>
    <row r="36" spans="2:8" ht="14.25" customHeight="1" x14ac:dyDescent="0.2">
      <c r="B36" s="65" t="s">
        <v>44</v>
      </c>
      <c r="C36" s="27" t="s">
        <v>54</v>
      </c>
      <c r="D36" s="42"/>
      <c r="E36" s="37">
        <f>SUM(F36+H36)</f>
        <v>0</v>
      </c>
      <c r="F36" s="32"/>
      <c r="G36" s="33"/>
      <c r="H36" s="33">
        <v>0</v>
      </c>
    </row>
    <row r="37" spans="2:8" x14ac:dyDescent="0.2">
      <c r="B37" s="22" t="s">
        <v>69</v>
      </c>
      <c r="C37" s="25" t="s">
        <v>55</v>
      </c>
      <c r="D37" s="42">
        <v>142</v>
      </c>
      <c r="E37" s="31">
        <f>SUM(F37+H37)</f>
        <v>0</v>
      </c>
      <c r="F37" s="17"/>
      <c r="G37" s="18"/>
      <c r="H37" s="18">
        <v>0</v>
      </c>
    </row>
    <row r="38" spans="2:8" ht="25.5" x14ac:dyDescent="0.2">
      <c r="B38" s="66" t="s">
        <v>36</v>
      </c>
      <c r="C38" s="25" t="s">
        <v>56</v>
      </c>
      <c r="D38" s="41"/>
      <c r="E38" s="31">
        <f>SUM(F38+H38)</f>
        <v>0</v>
      </c>
      <c r="F38" s="17"/>
      <c r="G38" s="18"/>
      <c r="H38" s="18">
        <v>0</v>
      </c>
    </row>
    <row r="39" spans="2:8" ht="13.5" thickBot="1" x14ac:dyDescent="0.25">
      <c r="B39" s="22"/>
      <c r="C39" s="25"/>
      <c r="D39" s="41"/>
      <c r="E39" s="23"/>
      <c r="F39" s="18"/>
      <c r="G39" s="29"/>
      <c r="H39" s="29"/>
    </row>
    <row r="40" spans="2:8" ht="48" customHeight="1" thickBot="1" x14ac:dyDescent="0.3">
      <c r="B40" s="64" t="s">
        <v>65</v>
      </c>
      <c r="C40" s="55"/>
      <c r="D40" s="45"/>
      <c r="E40" s="40">
        <f>SUM(E41,E45,E49,E52,E53,E54,E58,E59)</f>
        <v>94200</v>
      </c>
      <c r="F40" s="40">
        <f>SUM(F41,F45,F49,F52,F53,F54,F58,F59)</f>
        <v>94200</v>
      </c>
      <c r="G40" s="40">
        <f>SUM(G41,G45,G49,G52,G53,G54,G58,G59)</f>
        <v>1800</v>
      </c>
      <c r="H40" s="40">
        <f>SUM(H41,H45,H49,H52,H53,H54,H58,H59)</f>
        <v>0</v>
      </c>
    </row>
    <row r="41" spans="2:8" ht="15.75" customHeight="1" thickBot="1" x14ac:dyDescent="0.25">
      <c r="B41" s="67" t="s">
        <v>22</v>
      </c>
      <c r="C41" s="54"/>
      <c r="D41" s="46"/>
      <c r="E41" s="30">
        <f>SUM(E42:E44)</f>
        <v>0</v>
      </c>
      <c r="F41" s="81">
        <f>SUM(F42:F44)</f>
        <v>0</v>
      </c>
      <c r="G41" s="30">
        <f>SUM(G42:G44)</f>
        <v>0</v>
      </c>
      <c r="H41" s="23">
        <f>SUM(H42:H44)</f>
        <v>0</v>
      </c>
    </row>
    <row r="42" spans="2:8" x14ac:dyDescent="0.2">
      <c r="B42" s="61" t="s">
        <v>27</v>
      </c>
      <c r="C42" s="53" t="s">
        <v>57</v>
      </c>
      <c r="D42" s="43"/>
      <c r="E42" s="16">
        <f t="shared" ref="E42:E59" si="1">SUM(F42+H42)</f>
        <v>0</v>
      </c>
      <c r="F42" s="82"/>
      <c r="G42" s="16"/>
      <c r="H42" s="87">
        <v>0</v>
      </c>
    </row>
    <row r="43" spans="2:8" ht="23.25" customHeight="1" x14ac:dyDescent="0.2">
      <c r="B43" s="61" t="s">
        <v>28</v>
      </c>
      <c r="C43" s="53" t="s">
        <v>57</v>
      </c>
      <c r="D43" s="43"/>
      <c r="E43" s="16">
        <f t="shared" si="1"/>
        <v>0</v>
      </c>
      <c r="F43" s="82"/>
      <c r="G43" s="16"/>
      <c r="H43" s="31">
        <v>0</v>
      </c>
    </row>
    <row r="44" spans="2:8" ht="23.25" customHeight="1" x14ac:dyDescent="0.2">
      <c r="B44" s="61" t="s">
        <v>29</v>
      </c>
      <c r="C44" s="53" t="s">
        <v>57</v>
      </c>
      <c r="D44" s="43"/>
      <c r="E44" s="16">
        <f t="shared" si="1"/>
        <v>0</v>
      </c>
      <c r="F44" s="82"/>
      <c r="G44" s="16"/>
      <c r="H44" s="31">
        <v>0</v>
      </c>
    </row>
    <row r="45" spans="2:8" x14ac:dyDescent="0.2">
      <c r="B45" s="63" t="s">
        <v>23</v>
      </c>
      <c r="C45" s="54"/>
      <c r="D45" s="41"/>
      <c r="E45" s="15">
        <f>SUM(E46:E48)</f>
        <v>94200</v>
      </c>
      <c r="F45" s="83">
        <f>SUM(F46:F48)</f>
        <v>94200</v>
      </c>
      <c r="G45" s="15">
        <f>SUM(G46:G48)</f>
        <v>1800</v>
      </c>
      <c r="H45" s="75">
        <f>SUM(H46:H48)</f>
        <v>0</v>
      </c>
    </row>
    <row r="46" spans="2:8" ht="26.25" customHeight="1" x14ac:dyDescent="0.2">
      <c r="B46" s="61" t="s">
        <v>24</v>
      </c>
      <c r="C46" s="53" t="s">
        <v>58</v>
      </c>
      <c r="D46" s="43">
        <v>142</v>
      </c>
      <c r="E46" s="16">
        <f>SUM(F46,H46)</f>
        <v>2800</v>
      </c>
      <c r="F46" s="82">
        <v>2800</v>
      </c>
      <c r="G46" s="16">
        <v>1800</v>
      </c>
      <c r="H46" s="31">
        <v>0</v>
      </c>
    </row>
    <row r="47" spans="2:8" x14ac:dyDescent="0.2">
      <c r="B47" s="62" t="s">
        <v>25</v>
      </c>
      <c r="C47" s="53" t="s">
        <v>58</v>
      </c>
      <c r="D47" s="42"/>
      <c r="E47" s="16">
        <f t="shared" si="1"/>
        <v>91400</v>
      </c>
      <c r="F47" s="82">
        <v>91400</v>
      </c>
      <c r="G47" s="16"/>
      <c r="H47" s="31">
        <v>0</v>
      </c>
    </row>
    <row r="48" spans="2:8" x14ac:dyDescent="0.2">
      <c r="B48" s="62" t="s">
        <v>26</v>
      </c>
      <c r="C48" s="53" t="s">
        <v>58</v>
      </c>
      <c r="D48" s="42"/>
      <c r="E48" s="16">
        <f t="shared" si="1"/>
        <v>0</v>
      </c>
      <c r="F48" s="82"/>
      <c r="G48" s="16"/>
      <c r="H48" s="31">
        <v>0</v>
      </c>
    </row>
    <row r="49" spans="2:8" x14ac:dyDescent="0.2">
      <c r="B49" s="68" t="s">
        <v>34</v>
      </c>
      <c r="C49" s="56"/>
      <c r="D49" s="47"/>
      <c r="E49" s="15">
        <f>SUM(E50:E51)</f>
        <v>0</v>
      </c>
      <c r="F49" s="83">
        <f>SUM(F50:F51)</f>
        <v>0</v>
      </c>
      <c r="G49" s="15">
        <f>SUM(G50:G51)</f>
        <v>0</v>
      </c>
      <c r="H49" s="75">
        <f>SUM(H50:H51)</f>
        <v>0</v>
      </c>
    </row>
    <row r="50" spans="2:8" ht="12" customHeight="1" x14ac:dyDescent="0.2">
      <c r="B50" s="62" t="s">
        <v>13</v>
      </c>
      <c r="C50" s="53" t="s">
        <v>57</v>
      </c>
      <c r="D50" s="42"/>
      <c r="E50" s="16">
        <f t="shared" si="1"/>
        <v>0</v>
      </c>
      <c r="F50" s="82"/>
      <c r="G50" s="16"/>
      <c r="H50" s="31">
        <v>0</v>
      </c>
    </row>
    <row r="51" spans="2:8" ht="12" customHeight="1" x14ac:dyDescent="0.2">
      <c r="B51" s="22" t="s">
        <v>37</v>
      </c>
      <c r="C51" s="53" t="s">
        <v>57</v>
      </c>
      <c r="D51" s="42"/>
      <c r="E51" s="16">
        <f t="shared" si="1"/>
        <v>0</v>
      </c>
      <c r="F51" s="82"/>
      <c r="G51" s="18"/>
      <c r="H51" s="29">
        <v>0</v>
      </c>
    </row>
    <row r="52" spans="2:8" ht="25.5" customHeight="1" x14ac:dyDescent="0.2">
      <c r="B52" s="69" t="s">
        <v>38</v>
      </c>
      <c r="C52" s="53" t="s">
        <v>59</v>
      </c>
      <c r="D52" s="42"/>
      <c r="E52" s="15">
        <f t="shared" si="1"/>
        <v>0</v>
      </c>
      <c r="F52" s="82"/>
      <c r="G52" s="18"/>
      <c r="H52" s="29">
        <v>0</v>
      </c>
    </row>
    <row r="53" spans="2:8" ht="14.25" customHeight="1" x14ac:dyDescent="0.2">
      <c r="B53" s="78" t="s">
        <v>45</v>
      </c>
      <c r="C53" s="53" t="s">
        <v>70</v>
      </c>
      <c r="D53" s="42"/>
      <c r="E53" s="15">
        <f t="shared" si="1"/>
        <v>0</v>
      </c>
      <c r="F53" s="82"/>
      <c r="G53" s="18"/>
      <c r="H53" s="29"/>
    </row>
    <row r="54" spans="2:8" ht="11.25" customHeight="1" x14ac:dyDescent="0.2">
      <c r="B54" s="68" t="s">
        <v>35</v>
      </c>
      <c r="C54" s="56"/>
      <c r="D54" s="42"/>
      <c r="E54" s="15">
        <f>SUM(E55:E57)</f>
        <v>0</v>
      </c>
      <c r="F54" s="84">
        <f>SUM(F55:F57)</f>
        <v>0</v>
      </c>
      <c r="G54" s="15">
        <f>SUM(G55:G57)</f>
        <v>0</v>
      </c>
      <c r="H54" s="75">
        <f>SUM(H55:H57)</f>
        <v>0</v>
      </c>
    </row>
    <row r="55" spans="2:8" ht="11.25" customHeight="1" x14ac:dyDescent="0.2">
      <c r="B55" s="22" t="s">
        <v>40</v>
      </c>
      <c r="C55" s="53" t="s">
        <v>61</v>
      </c>
      <c r="D55" s="41"/>
      <c r="E55" s="18">
        <f>SUM(F55+H55)</f>
        <v>0</v>
      </c>
      <c r="F55" s="82"/>
      <c r="G55" s="18"/>
      <c r="H55" s="29">
        <v>0</v>
      </c>
    </row>
    <row r="56" spans="2:8" ht="11.25" customHeight="1" x14ac:dyDescent="0.2">
      <c r="B56" s="22" t="s">
        <v>41</v>
      </c>
      <c r="C56" s="53" t="s">
        <v>60</v>
      </c>
      <c r="D56" s="41"/>
      <c r="E56" s="18">
        <f>SUM(F56+H56)</f>
        <v>0</v>
      </c>
      <c r="F56" s="17"/>
      <c r="G56" s="18"/>
      <c r="H56" s="29">
        <v>0</v>
      </c>
    </row>
    <row r="57" spans="2:8" ht="11.25" customHeight="1" x14ac:dyDescent="0.2">
      <c r="B57" s="70" t="s">
        <v>71</v>
      </c>
      <c r="C57" s="57" t="s">
        <v>72</v>
      </c>
      <c r="D57" s="41"/>
      <c r="E57" s="18">
        <f>SUM(F57+H57)</f>
        <v>0</v>
      </c>
      <c r="F57" s="17"/>
      <c r="G57" s="18"/>
      <c r="H57" s="29"/>
    </row>
    <row r="58" spans="2:8" ht="11.25" customHeight="1" x14ac:dyDescent="0.2">
      <c r="B58" s="12" t="s">
        <v>73</v>
      </c>
      <c r="C58" s="53" t="s">
        <v>58</v>
      </c>
      <c r="D58" s="41"/>
      <c r="E58" s="15">
        <f>SUM(F58+H58)</f>
        <v>0</v>
      </c>
      <c r="F58" s="85"/>
      <c r="G58" s="16"/>
      <c r="H58" s="29"/>
    </row>
    <row r="59" spans="2:8" x14ac:dyDescent="0.2">
      <c r="B59" s="63" t="s">
        <v>48</v>
      </c>
      <c r="C59" s="25" t="s">
        <v>58</v>
      </c>
      <c r="D59" s="48">
        <v>143</v>
      </c>
      <c r="E59" s="35">
        <f t="shared" si="1"/>
        <v>0</v>
      </c>
      <c r="F59" s="82"/>
      <c r="G59" s="16"/>
      <c r="H59" s="31">
        <v>0</v>
      </c>
    </row>
    <row r="60" spans="2:8" ht="14.25" customHeight="1" thickBot="1" x14ac:dyDescent="0.25">
      <c r="C60" s="54"/>
      <c r="D60" s="49"/>
      <c r="E60" s="16"/>
      <c r="G60" s="65"/>
      <c r="H60" s="73"/>
    </row>
    <row r="61" spans="2:8" ht="16.5" thickBot="1" x14ac:dyDescent="0.3">
      <c r="B61" s="71" t="s">
        <v>33</v>
      </c>
      <c r="C61" s="58"/>
      <c r="D61" s="50"/>
      <c r="E61" s="38">
        <f>SUM(E16,E31,E35,E40)</f>
        <v>94200</v>
      </c>
      <c r="F61" s="86">
        <f>SUM(F16,F31,F35,F40)</f>
        <v>94200</v>
      </c>
      <c r="G61" s="71">
        <f>SUM(G16,G31,G35,G40)</f>
        <v>1025</v>
      </c>
      <c r="H61" s="38">
        <f>SUM(H16,H31,H35,H40)</f>
        <v>0</v>
      </c>
    </row>
    <row r="65" spans="4:4" x14ac:dyDescent="0.2">
      <c r="D65" s="20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PAPINIGIENĖ Augustė</cp:lastModifiedBy>
  <cp:lastPrinted>2019-09-18T08:53:12Z</cp:lastPrinted>
  <dcterms:created xsi:type="dcterms:W3CDTF">2006-05-19T12:04:31Z</dcterms:created>
  <dcterms:modified xsi:type="dcterms:W3CDTF">2019-11-21T08:49:19Z</dcterms:modified>
</cp:coreProperties>
</file>